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7" lowestEdited="6" rupBuild="28623" codeName="{51196F13-6AD0-C1B8-E2B4-A1F9AE17003E}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9211756\Desktop\新しいフォルダー\"/>
    </mc:Choice>
  </mc:AlternateContent>
  <bookViews>
    <workbookView xWindow="28680" yWindow="-120" windowWidth="29040" windowHeight="15720" tabRatio="818"/>
  </bookViews>
  <sheets>
    <sheet name="業務委託費内訳書" sheetId="59" r:id="rId1"/>
  </sheets>
  <definedNames>
    <definedName name="_xlnm.Print_Titles">#REF!</definedName>
    <definedName name="工事番号">#REF!</definedName>
    <definedName name="項目001">#REF!</definedName>
    <definedName name="項目002">#REF!</definedName>
    <definedName name="項目003">#REF!</definedName>
    <definedName name="内訳書工事価格総計">#REF!</definedName>
    <definedName name="_xlnm.Print_Area" localSheetId="0">業務委託費内訳書!$A$1:$G$60</definedName>
    <definedName name="_xlnm.Print_Titles" localSheetId="0">業務委託費内訳書!$9:$9</definedName>
    <definedName name="工事価格総計" localSheetId="0">業務委託費内訳書!#REF!</definedName>
    <definedName name="工事名" localSheetId="0">業務委託費内訳書!$B$8</definedName>
    <definedName name="内訳書工事価格" localSheetId="0">業務委託費内訳書!$G$60</definedName>
    <definedName name="内訳書工事価格総計" localSheetId="0">業務委託費内訳書!$G$59</definedName>
    <definedName name="内訳書工事価格総計通番" localSheetId="0">業務委託費内訳書!$I$59</definedName>
    <definedName name="内訳書工事価格総計名称" localSheetId="0">業務委託費内訳書!$A$59</definedName>
    <definedName name="内訳書工事価格通番" localSheetId="0">業務委託費内訳書!$I$60</definedName>
    <definedName name="内訳書直接工事費総計" localSheetId="0">業務委託費内訳書!#REF!</definedName>
    <definedName name="内訳書直接工事費総計通番" localSheetId="0">業務委託費内訳書!#REF!</definedName>
  </definedNames>
  <calcPr/>
</workbook>
</file>

<file path=xl/calcChain.xml><?xml version="1.0" encoding="utf-8"?>
<calcChain xmlns="http://schemas.openxmlformats.org/spreadsheetml/2006/main">
  <c i="59" l="1" r="G60"/>
  <c r="G36"/>
  <c r="G32"/>
  <c r="G31"/>
  <c r="G30"/>
  <c r="G29"/>
  <c r="G28"/>
  <c r="G23"/>
  <c r="G22"/>
  <c r="G19"/>
  <c r="G16"/>
  <c r="G15"/>
  <c r="G14"/>
  <c r="G13"/>
  <c r="G12"/>
  <c r="G11"/>
  <c r="G10"/>
  <c r="G59"/>
  <c r="G37"/>
  <c r="G38"/>
  <c r="G39"/>
  <c r="G40"/>
  <c r="G41"/>
  <c r="G42"/>
  <c r="G46"/>
  <c r="G49"/>
  <c r="G50"/>
  <c r="G51"/>
  <c r="G52"/>
  <c r="G54"/>
  <c r="G58"/>
</calcChain>
</file>

<file path=xl/sharedStrings.xml><?xml version="1.0" encoding="utf-8"?>
<sst xmlns="http://schemas.openxmlformats.org/spreadsheetml/2006/main">
  <si>
    <t>住　　　　所</t>
  </si>
  <si>
    <t>商号又は名称</t>
  </si>
  <si>
    <t>代 表 者 名</t>
  </si>
  <si>
    <t>業務委託費内訳書</t>
  </si>
  <si>
    <t>業務名</t>
  </si>
  <si>
    <t>Ｒ８三耕　地すべり　井ノ久保　調査解析業務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</si>
  <si>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</si>
  <si>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</si>
  <si>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</si>
  <si>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</si>
  <si>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</si>
  <si>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</si>
  <si>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一般調査業務費
_x000d_</t>
  </si>
  <si>
    <t>式</t>
  </si>
  <si>
    <t>純調査業務費
_x000d_</t>
  </si>
  <si>
    <t>直接調査費
_x000d_</t>
  </si>
  <si>
    <t>直接人件費～機械経費
_x000d_</t>
  </si>
  <si>
    <t>地すべり調査
_x000d_</t>
  </si>
  <si>
    <t>移動変形調査
_x000d_</t>
  </si>
  <si>
    <t>孔内傾斜計観測
_x000d_</t>
  </si>
  <si>
    <t>回</t>
  </si>
  <si>
    <t>孔内傾斜計資料整理
_x000d_観測周期　1回/月</t>
  </si>
  <si>
    <t>孔･月</t>
  </si>
  <si>
    <t>パイプ式歪計観測
_x000d_</t>
  </si>
  <si>
    <t>パイプ式歪計資料整理
_x000d_観測周期　1回/月</t>
  </si>
  <si>
    <t>地下水調査
_x000d_</t>
  </si>
  <si>
    <t>地下水位測定
_x000d_</t>
  </si>
  <si>
    <t>水位計観測
_x000d_測定範囲：0～20m　1回/月</t>
  </si>
  <si>
    <t>水位計観測
_x000d_測定範囲：0～30m　1回/月</t>
  </si>
  <si>
    <t>水位計資料整理
_x000d_</t>
  </si>
  <si>
    <t>直接経費（電子成果品作成費）
_x000d_</t>
  </si>
  <si>
    <t>間接調査費
_x000d_</t>
  </si>
  <si>
    <t>間接調査費（施工管理費以外）
_x000d_</t>
  </si>
  <si>
    <t>旅費交通費
_x000d_</t>
  </si>
  <si>
    <t>旅費交通費（調査外業日帰用）
_x000d_</t>
  </si>
  <si>
    <t>施工管理費
_x000d_</t>
  </si>
  <si>
    <t>諸経費
_x000d_</t>
  </si>
  <si>
    <t>調査業務価格
_x000d_</t>
  </si>
  <si>
    <t>業務原価
_x000d_</t>
  </si>
  <si>
    <t>直接原価
_x000d_</t>
  </si>
  <si>
    <t>直接人件費
_x000d_</t>
  </si>
  <si>
    <t>解析作業費
_x000d_</t>
  </si>
  <si>
    <t>計画準備(地すべり調査)
_x000d_</t>
  </si>
  <si>
    <t>業務</t>
  </si>
  <si>
    <t>安定解析(解析等調査業務)
_x000d_</t>
  </si>
  <si>
    <t>報告書作成(地すべり調査)
_x000d_</t>
  </si>
  <si>
    <t>打合せ（調査解析）
_x000d_</t>
  </si>
  <si>
    <t>打合せ（地質調査用）
_x000d_着手前・最終</t>
  </si>
  <si>
    <t>打合せ（地質調査用）
_x000d_中間</t>
  </si>
  <si>
    <t>直接経費
_x000d_</t>
  </si>
  <si>
    <t>旅費交通費（調査解析）
_x000d_</t>
  </si>
  <si>
    <t>≪打合せ（設計旅費・交通費)≫
_x000d_着手前・最終</t>
  </si>
  <si>
    <t>その他
_x000d_</t>
  </si>
  <si>
    <t>電子納品版業務報告書作成
_x000d_</t>
  </si>
  <si>
    <t>その他原価
_x000d_</t>
  </si>
  <si>
    <t>一般管理費等
_x000d_</t>
  </si>
  <si>
    <t>解析業務価格
_x000d_</t>
  </si>
  <si>
    <t>業務価格総計</t>
  </si>
  <si>
    <t>入札書記載金額(税抜き)</t>
  </si>
  <si>
    <t>－</t>
  </si>
</sst>
</file>

<file path=xl/styles.xml><?xml version="1.0" encoding="utf-8"?>
<styleSheet xmlns="http://schemas.openxmlformats.org/spreadsheetml/2006/main">
  <numFmts count="3">
    <numFmt numFmtId="169" formatCode="[$-411]ggge&quot;年&quot;m&quot;月&quot;d&quot;日&quot;;@"/>
    <numFmt numFmtId="170" formatCode="#,###,###,###,##0_ "/>
    <numFmt numFmtId="171" formatCode="#,###,###,##0"/>
  </numFmts>
  <fonts count="6"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</patternFill>
    </fill>
  </fills>
  <borders count="23">
    <border/>
    <border>
      <left style="thin">
        <color indexed="64"/>
      </left>
      <top style="thin">
        <color indexed="64"/>
      </top>
      <bottom style="thin">
        <color indexed="64"/>
      </bottom>
    </border>
    <border>
      <top style="thin">
        <color indexed="64"/>
      </top>
      <bottom style="thin">
        <color indexed="64"/>
      </bottom>
    </border>
    <border>
      <right style="hair">
        <color indexed="64"/>
      </right>
      <top style="thin">
        <color indexed="64"/>
      </top>
      <bottom style="thin">
        <color indexed="64"/>
      </bottom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</border>
    <border>
      <right style="thin">
        <color indexed="64"/>
      </right>
      <top style="thin">
        <color indexed="64"/>
      </top>
      <bottom style="thin">
        <color indexed="64"/>
      </bottom>
    </border>
    <border>
      <left style="thin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indexed="64"/>
      </left>
      <right style="hair">
        <color indexed="64"/>
      </right>
      <bottom style="hair">
        <color indexed="64"/>
      </bottom>
    </border>
    <border>
      <right style="thin">
        <color indexed="64"/>
      </right>
      <bottom style="hair">
        <color indexed="64"/>
      </bottom>
    </border>
    <border>
      <left style="thin">
        <color indexed="64"/>
      </left>
      <bottom style="hair">
        <color indexed="64"/>
      </bottom>
    </border>
    <border>
      <bottom style="hair">
        <color indexed="64"/>
      </bottom>
    </border>
    <border>
      <right style="hair">
        <color indexed="64"/>
      </right>
      <bottom style="hair">
        <color indexed="64"/>
      </bottom>
    </border>
    <border>
      <left style="thin">
        <color indexed="64"/>
      </left>
      <top style="hair">
        <color indexed="64"/>
      </top>
      <bottom style="hair">
        <color indexed="64"/>
      </bottom>
    </border>
    <border>
      <top style="hair">
        <color indexed="64"/>
      </top>
      <bottom style="hair">
        <color indexed="64"/>
      </bottom>
    </border>
    <border>
      <right style="hair">
        <color indexed="8"/>
      </right>
      <top style="hair">
        <color indexed="64"/>
      </top>
      <bottom style="hair">
        <color indexed="64"/>
      </bottom>
    </border>
    <border>
      <left style="hair">
        <color indexed="8"/>
      </left>
      <right style="hair">
        <color indexed="8"/>
      </right>
      <bottom style="hair">
        <color indexed="8"/>
      </bottom>
    </border>
    <border>
      <left style="thin">
        <color indexed="64"/>
      </left>
      <top style="hair">
        <color indexed="64"/>
      </top>
      <bottom style="thin">
        <color indexed="64"/>
      </bottom>
    </border>
    <border>
      <top style="hair">
        <color indexed="64"/>
      </top>
      <bottom style="thin">
        <color indexed="64"/>
      </bottom>
    </border>
    <border>
      <right style="hair">
        <color indexed="8"/>
      </right>
      <top style="hair">
        <color indexed="64"/>
      </top>
      <bottom style="thin">
        <color indexed="64"/>
      </bottom>
    </border>
    <border>
      <left style="hair">
        <color indexed="8"/>
      </left>
      <right style="hair">
        <color indexed="8"/>
      </right>
      <bottom style="thin">
        <color indexed="64"/>
      </bottom>
    </border>
    <border>
      <right style="thin">
        <color indexed="64"/>
      </right>
      <bottom style="thin">
        <color indexed="64"/>
      </bottom>
    </border>
  </borders>
  <cellStyleXfs count="7">
    <xf numFmtId="0" fontId="0" fillId="0" borderId="0"/>
    <xf numFmtId="0" fontId="4" fillId="0" borderId="0"/>
    <xf numFmtId="0" fontId="2" fillId="0" borderId="0">
      <alignment vertical="center"/>
    </xf>
    <xf numFmtId="0" fontId="5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</cellStyleXfs>
  <cellXfs count="39">
    <xf numFmtId="0" fontId="0" fillId="0" borderId="0" xfId="0"/>
    <xf numFmtId="0" fontId="1" fillId="0" borderId="0" xfId="1" applyFont="1"/>
    <xf numFmtId="169" fontId="1" fillId="0" borderId="0" xfId="1" applyNumberFormat="1" applyFont="1" applyAlignment="1">
      <alignment horizontal="right" vertical="center"/>
    </xf>
    <xf numFmtId="49" fontId="1" fillId="0" borderId="0" xfId="1" applyNumberFormat="1" applyFont="1" applyAlignment="1">
      <alignment horizontal="left" vertical="center"/>
    </xf>
    <xf numFmtId="49" fontId="1" fillId="0" borderId="0" xfId="1" applyNumberFormat="1" applyFont="1" applyAlignment="1">
      <alignment horizontal="distributed" vertical="center"/>
    </xf>
    <xf numFmtId="49" fontId="1" fillId="2" borderId="0" xfId="1" applyNumberFormat="1" applyFont="1" applyFill="1" applyAlignment="1" applyProtection="1">
      <alignment horizontal="left" vertical="center"/>
      <protection locked="0"/>
    </xf>
    <xf numFmtId="0" fontId="2" fillId="0" borderId="0" xfId="2">
      <alignment vertical="center"/>
    </xf>
    <xf numFmtId="49" fontId="3" fillId="0" borderId="0" xfId="1" applyNumberFormat="1" applyFont="1" applyAlignment="1">
      <alignment horizontal="center" vertical="top"/>
    </xf>
    <xf numFmtId="49" fontId="1" fillId="0" borderId="1" xfId="1" applyNumberFormat="1" applyFont="1" applyBorder="1" applyAlignment="1">
      <alignment horizontal="center" vertical="center"/>
    </xf>
    <xf numFmtId="49" fontId="1" fillId="0" borderId="2" xfId="1" applyNumberFormat="1" applyFont="1" applyBorder="1" applyAlignment="1">
      <alignment horizontal="center" vertical="center"/>
    </xf>
    <xf numFmtId="49" fontId="1" fillId="0" borderId="3" xfId="1" applyNumberFormat="1" applyFont="1" applyBorder="1" applyAlignment="1">
      <alignment horizontal="center" vertical="center"/>
    </xf>
    <xf numFmtId="49" fontId="1" fillId="0" borderId="4" xfId="1" applyNumberFormat="1" applyFont="1" applyBorder="1" applyAlignment="1">
      <alignment horizontal="center" vertical="center"/>
    </xf>
    <xf numFmtId="49" fontId="1" fillId="0" borderId="5" xfId="1" applyNumberFormat="1" applyFont="1" applyBorder="1" applyAlignment="1">
      <alignment horizontal="center" vertical="center"/>
    </xf>
    <xf numFmtId="49" fontId="1" fillId="0" borderId="0" xfId="1" applyNumberFormat="1" applyFont="1" applyAlignment="1">
      <alignment horizontal="center" vertical="center"/>
    </xf>
    <xf numFmtId="49" fontId="1" fillId="0" borderId="6" xfId="1" applyNumberFormat="1" applyFont="1" applyBorder="1" applyAlignment="1">
      <alignment vertical="top" wrapText="1"/>
    </xf>
    <xf numFmtId="49" fontId="1" fillId="0" borderId="7" xfId="1" applyNumberFormat="1" applyFont="1" applyBorder="1" applyAlignment="1">
      <alignment vertical="top" wrapText="1"/>
    </xf>
    <xf numFmtId="49" fontId="1" fillId="0" borderId="8" xfId="1" applyNumberFormat="1" applyFont="1" applyBorder="1" applyAlignment="1">
      <alignment vertical="top" wrapText="1"/>
    </xf>
    <xf numFmtId="49" fontId="1" fillId="0" borderId="9" xfId="1" applyNumberFormat="1" applyFont="1" applyBorder="1" applyAlignment="1">
      <alignment horizontal="center"/>
    </xf>
    <xf numFmtId="0" fontId="1" fillId="0" borderId="9" xfId="1" applyFont="1" applyBorder="1" applyAlignment="1">
      <alignment horizontal="center"/>
    </xf>
    <xf numFmtId="170" fontId="1" fillId="0" borderId="10" xfId="1" applyNumberFormat="1" applyFont="1" applyBorder="1" applyAlignment="1">
      <alignment horizontal="right"/>
    </xf>
    <xf numFmtId="0" fontId="1" fillId="0" borderId="0" xfId="1" applyFont="1"/>
    <xf numFmtId="170" fontId="1" fillId="0" borderId="0" xfId="1" applyNumberFormat="1" applyFont="1" applyAlignment="1">
      <alignment horizontal="center"/>
    </xf>
    <xf numFmtId="49" fontId="1" fillId="0" borderId="11" xfId="1" applyNumberFormat="1" applyFont="1" applyBorder="1" applyAlignment="1">
      <alignment vertical="top" wrapText="1"/>
    </xf>
    <xf numFmtId="49" fontId="1" fillId="0" borderId="12" xfId="1" applyNumberFormat="1" applyFont="1" applyBorder="1" applyAlignment="1">
      <alignment vertical="top" wrapText="1"/>
    </xf>
    <xf numFmtId="49" fontId="1" fillId="0" borderId="13" xfId="1" applyNumberFormat="1" applyFont="1" applyBorder="1" applyAlignment="1">
      <alignment vertical="top" wrapText="1"/>
    </xf>
    <xf numFmtId="170" fontId="1" fillId="3" borderId="10" xfId="1" applyNumberFormat="1" applyFont="1" applyFill="1" applyBorder="1" applyAlignment="1" applyProtection="1">
      <alignment horizontal="right"/>
      <protection locked="0"/>
    </xf>
    <xf numFmtId="49" fontId="1" fillId="0" borderId="14" xfId="1" applyNumberFormat="1" applyFont="1" applyBorder="1" applyAlignment="1">
      <alignment vertical="top"/>
    </xf>
    <xf numFmtId="49" fontId="1" fillId="0" borderId="15" xfId="1" applyNumberFormat="1" applyFont="1" applyBorder="1" applyAlignment="1">
      <alignment vertical="top"/>
    </xf>
    <xf numFmtId="49" fontId="1" fillId="0" borderId="16" xfId="1" applyNumberFormat="1" applyFont="1" applyBorder="1" applyAlignment="1">
      <alignment vertical="top"/>
    </xf>
    <xf numFmtId="49" fontId="1" fillId="0" borderId="17" xfId="3" applyNumberFormat="1" applyFont="1" applyBorder="1" applyAlignment="1">
      <alignment horizontal="center"/>
    </xf>
    <xf numFmtId="171" fontId="1" fillId="0" borderId="17" xfId="3" applyNumberFormat="1" applyFont="1" applyBorder="1" applyAlignment="1">
      <alignment horizontal="center"/>
    </xf>
    <xf numFmtId="170" fontId="1" fillId="0" borderId="10" xfId="1" applyNumberFormat="1" applyFont="1" applyBorder="1" applyAlignment="1">
      <alignment horizontal="right"/>
    </xf>
    <xf numFmtId="170" fontId="1" fillId="0" borderId="0" xfId="1" applyNumberFormat="1" applyFont="1" applyAlignment="1">
      <alignment horizontal="center"/>
    </xf>
    <xf numFmtId="49" fontId="1" fillId="0" borderId="18" xfId="1" applyNumberFormat="1" applyFont="1" applyBorder="1" applyAlignment="1">
      <alignment vertical="top"/>
    </xf>
    <xf numFmtId="49" fontId="1" fillId="0" borderId="19" xfId="1" applyNumberFormat="1" applyFont="1" applyBorder="1" applyAlignment="1">
      <alignment vertical="top"/>
    </xf>
    <xf numFmtId="49" fontId="1" fillId="0" borderId="20" xfId="1" applyNumberFormat="1" applyFont="1" applyBorder="1" applyAlignment="1">
      <alignment vertical="top"/>
    </xf>
    <xf numFmtId="49" fontId="1" fillId="0" borderId="21" xfId="3" applyNumberFormat="1" applyFont="1" applyBorder="1" applyAlignment="1">
      <alignment horizontal="center"/>
    </xf>
    <xf numFmtId="171" fontId="1" fillId="0" borderId="21" xfId="3" applyNumberFormat="1" applyFont="1" applyBorder="1" applyAlignment="1">
      <alignment horizontal="center"/>
    </xf>
    <xf numFmtId="170" fontId="1" fillId="0" borderId="22" xfId="1" applyNumberFormat="1" applyFont="1" applyBorder="1" applyAlignment="1">
      <alignment horizontal="right"/>
    </xf>
  </cellXfs>
  <cellStyles count="7">
    <cellStyle name="Normal" xfId="0" builtinId="0"/>
    <cellStyle name="標準_内訳書サンプル" xfId="1"/>
    <cellStyle name="標準_75雛形" xfId="2"/>
    <cellStyle name="標準_75雛形_1" xfId="3"/>
    <cellStyle name="標準 2" xfId="4"/>
    <cellStyle name="標準 3" xfId="5"/>
    <cellStyle name="標準_積算内訳書 (山形県土木部)" xfId="6"/>
  </cellStyles>
  <dxfs count="0"/>
  <tableStyles count="0" defaultTableStyle="TableStyleMedium9" defaultPivotStyle="PivotStyleLight16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 codeName="Sheet22"/>
  <sheetViews>
    <sheetView tabSelected="1" showGridLines="0" zoomScaleNormal="100" zoomScaleSheetLayoutView="100" workbookViewId="0"/>
  </sheetViews>
  <sheetFormatPr defaultColWidth="9" defaultRowHeight="13.5"/>
  <cols>
    <col min="1" max="1" width="8.5" customWidth="1"/>
    <col min="2" max="3" width="6.75" customWidth="1"/>
    <col min="4" max="4" width="26" customWidth="1"/>
    <col min="5" max="5" width="12" customWidth="1"/>
    <col min="6" max="6" width="12.875" customWidth="1"/>
    <col min="7" max="7" width="19.875" customWidth="1"/>
    <col min="8" max="8" width="8.5" customWidth="1"/>
    <col min="9" max="10" hidden="1" customWidth="1"/>
  </cols>
  <sheetData>
    <row r="1" ht="11.25" customHeight="1">
      <c r="A1" s="1"/>
      <c r="B1" s="1"/>
      <c r="C1" s="1"/>
      <c r="D1" s="1"/>
      <c r="E1" s="1"/>
      <c r="F1" s="1"/>
      <c r="G1" s="2"/>
      <c r="H1" s="1"/>
      <c r="I1" s="1"/>
      <c r="J1" s="1"/>
    </row>
    <row r="2" ht="22.5" customHeight="1">
      <c r="A2" s="3"/>
      <c r="B2" s="1"/>
      <c r="C2" s="1"/>
      <c r="D2" s="1"/>
      <c r="E2" s="1"/>
      <c r="F2" s="1"/>
      <c r="G2" s="1"/>
      <c r="H2" s="1"/>
      <c r="I2" s="1"/>
      <c r="J2" s="1"/>
    </row>
    <row r="3" ht="11.25" customHeight="1">
      <c r="A3" s="1"/>
      <c r="B3" s="1"/>
      <c r="C3" s="1"/>
      <c r="D3" s="1"/>
      <c r="E3" s="4" t="s">
        <v>0</v>
      </c>
      <c r="F3" s="5"/>
      <c r="G3" s="5"/>
      <c r="H3" s="1"/>
      <c r="I3" s="1"/>
      <c r="J3" s="1"/>
    </row>
    <row r="4" ht="11.25" customHeight="1">
      <c r="A4" s="1"/>
      <c r="B4" s="1"/>
      <c r="C4" s="1"/>
      <c r="D4" s="1"/>
      <c r="E4" s="4" t="s">
        <v>1</v>
      </c>
      <c r="F4" s="5"/>
      <c r="G4" s="5"/>
      <c r="H4" s="1"/>
      <c r="I4" s="1"/>
      <c r="J4" s="1"/>
    </row>
    <row r="5" ht="11.25" customHeight="1">
      <c r="A5" s="1"/>
      <c r="B5" s="1"/>
      <c r="C5" s="1"/>
      <c r="D5" s="1"/>
      <c r="E5" s="4" t="s">
        <v>2</v>
      </c>
      <c r="F5" s="5"/>
      <c r="G5" s="5"/>
      <c r="H5" s="1"/>
      <c r="I5" s="1"/>
      <c r="J5" s="1"/>
    </row>
    <row r="6" ht="11.25" customHeight="1">
      <c r="A6" s="6"/>
      <c r="B6" s="6"/>
      <c r="C6" s="6"/>
      <c r="D6" s="6"/>
      <c r="E6" s="6"/>
      <c r="F6" s="6"/>
      <c r="G6" s="6"/>
      <c r="H6" s="6"/>
      <c r="I6" s="6"/>
      <c r="J6" s="6"/>
    </row>
    <row r="7" ht="39" customHeight="1">
      <c r="A7" s="7" t="s">
        <v>3</v>
      </c>
      <c r="B7" s="7"/>
      <c r="C7" s="7"/>
      <c r="D7" s="7"/>
      <c r="E7" s="7"/>
      <c r="F7" s="7"/>
      <c r="G7" s="7"/>
      <c r="H7" s="1"/>
      <c r="I7" s="1"/>
      <c r="J7" s="1"/>
    </row>
    <row r="8" ht="11.25" customHeight="1">
      <c r="A8" s="3" t="s">
        <v>4</v>
      </c>
      <c r="B8" s="3" t="s">
        <v>5</v>
      </c>
      <c r="C8" s="3"/>
      <c r="D8" s="3"/>
      <c r="E8" s="3"/>
      <c r="F8" s="3"/>
      <c r="G8" s="3"/>
      <c r="H8" s="1"/>
      <c r="I8" s="1"/>
      <c r="J8" s="1"/>
    </row>
    <row r="9" ht="11.25" customHeight="1">
      <c r="A9" s="8" t="s">
        <v>6</v>
      </c>
      <c r="B9" s="9"/>
      <c r="C9" s="9"/>
      <c r="D9" s="10"/>
      <c r="E9" s="11" t="s">
        <v>7</v>
      </c>
      <c r="F9" s="11" t="s">
        <v>8</v>
      </c>
      <c r="G9" s="12" t="s">
        <v>9</v>
      </c>
      <c r="H9" s="1"/>
      <c r="I9" s="13" t="s">
        <v>10</v>
      </c>
      <c r="J9" s="13" t="s">
        <v>11</v>
      </c>
    </row>
    <row r="10" ht="42" customHeight="1">
      <c r="A10" s="14" t="s">
        <v>12</v>
      </c>
      <c r="B10" s="15"/>
      <c r="C10" s="15"/>
      <c r="D10" s="16"/>
      <c r="E10" s="17" t="s">
        <v>13</v>
      </c>
      <c r="F10" s="18">
        <v>1</v>
      </c>
      <c r="G10" s="19">
        <f>+G11+G35</f>
        <v>0</v>
      </c>
      <c r="H10" s="20"/>
      <c r="I10" s="21">
        <v>1</v>
      </c>
      <c r="J10" s="21"/>
    </row>
    <row r="11" ht="42" customHeight="1">
      <c r="A11" s="14" t="s">
        <v>14</v>
      </c>
      <c r="B11" s="15"/>
      <c r="C11" s="15"/>
      <c r="D11" s="16"/>
      <c r="E11" s="17" t="s">
        <v>13</v>
      </c>
      <c r="F11" s="18">
        <v>1</v>
      </c>
      <c r="G11" s="19">
        <f>+G12+G28</f>
        <v>0</v>
      </c>
      <c r="H11" s="20"/>
      <c r="I11" s="21">
        <v>2</v>
      </c>
      <c r="J11" s="21"/>
    </row>
    <row r="12" ht="42" customHeight="1">
      <c r="A12" s="14" t="s">
        <v>15</v>
      </c>
      <c r="B12" s="15"/>
      <c r="C12" s="15"/>
      <c r="D12" s="16"/>
      <c r="E12" s="17" t="s">
        <v>13</v>
      </c>
      <c r="F12" s="18">
        <v>1</v>
      </c>
      <c r="G12" s="19">
        <f>+G13+G27</f>
        <v>0</v>
      </c>
      <c r="H12" s="20"/>
      <c r="I12" s="21">
        <v>3</v>
      </c>
      <c r="J12" s="21"/>
    </row>
    <row r="13" ht="42" customHeight="1">
      <c r="A13" s="14" t="s">
        <v>16</v>
      </c>
      <c r="B13" s="15"/>
      <c r="C13" s="15"/>
      <c r="D13" s="16"/>
      <c r="E13" s="17" t="s">
        <v>13</v>
      </c>
      <c r="F13" s="18">
        <v>1</v>
      </c>
      <c r="G13" s="19">
        <f>+G14</f>
        <v>0</v>
      </c>
      <c r="H13" s="20"/>
      <c r="I13" s="21">
        <v>4</v>
      </c>
      <c r="J13" s="21">
        <v>1</v>
      </c>
    </row>
    <row r="14" ht="42" customHeight="1">
      <c r="A14" s="22"/>
      <c r="B14" s="15" t="s">
        <v>17</v>
      </c>
      <c r="C14" s="15"/>
      <c r="D14" s="16"/>
      <c r="E14" s="17" t="s">
        <v>13</v>
      </c>
      <c r="F14" s="18">
        <v>1</v>
      </c>
      <c r="G14" s="19">
        <f>+G15+G22</f>
        <v>0</v>
      </c>
      <c r="H14" s="20"/>
      <c r="I14" s="21">
        <v>5</v>
      </c>
      <c r="J14" s="21">
        <v>2</v>
      </c>
    </row>
    <row r="15" ht="42" customHeight="1">
      <c r="A15" s="22"/>
      <c r="B15" s="23"/>
      <c r="C15" s="15" t="s">
        <v>18</v>
      </c>
      <c r="D15" s="16"/>
      <c r="E15" s="17" t="s">
        <v>13</v>
      </c>
      <c r="F15" s="18">
        <v>1</v>
      </c>
      <c r="G15" s="19">
        <f>+G16+G19</f>
        <v>0</v>
      </c>
      <c r="H15" s="20"/>
      <c r="I15" s="21">
        <v>6</v>
      </c>
      <c r="J15" s="21">
        <v>3</v>
      </c>
    </row>
    <row r="16" ht="42" customHeight="1">
      <c r="A16" s="22"/>
      <c r="B16" s="23"/>
      <c r="C16" s="23"/>
      <c r="D16" s="24" t="s">
        <v>19</v>
      </c>
      <c r="E16" s="17" t="s">
        <v>13</v>
      </c>
      <c r="F16" s="18">
        <v>1</v>
      </c>
      <c r="G16" s="19">
        <f>+G17+G18</f>
        <v>0</v>
      </c>
      <c r="H16" s="20"/>
      <c r="I16" s="21">
        <v>7</v>
      </c>
      <c r="J16" s="21">
        <v>4</v>
      </c>
    </row>
    <row r="17" ht="42" customHeight="1">
      <c r="A17" s="22"/>
      <c r="B17" s="23"/>
      <c r="C17" s="23"/>
      <c r="D17" s="24" t="s">
        <v>19</v>
      </c>
      <c r="E17" s="17" t="s">
        <v>20</v>
      </c>
      <c r="F17" s="18">
        <v>14</v>
      </c>
      <c r="G17" s="25"/>
      <c r="H17" s="20"/>
      <c r="I17" s="21">
        <v>8</v>
      </c>
      <c r="J17" s="21">
        <v>4</v>
      </c>
    </row>
    <row r="18" ht="42" customHeight="1">
      <c r="A18" s="22"/>
      <c r="B18" s="23"/>
      <c r="C18" s="23"/>
      <c r="D18" s="24" t="s">
        <v>21</v>
      </c>
      <c r="E18" s="17" t="s">
        <v>22</v>
      </c>
      <c r="F18" s="18">
        <v>14</v>
      </c>
      <c r="G18" s="25"/>
      <c r="H18" s="20"/>
      <c r="I18" s="21">
        <v>9</v>
      </c>
      <c r="J18" s="21">
        <v>4</v>
      </c>
    </row>
    <row r="19" ht="42" customHeight="1">
      <c r="A19" s="22"/>
      <c r="B19" s="23"/>
      <c r="C19" s="23"/>
      <c r="D19" s="24" t="s">
        <v>23</v>
      </c>
      <c r="E19" s="17" t="s">
        <v>13</v>
      </c>
      <c r="F19" s="18">
        <v>1</v>
      </c>
      <c r="G19" s="19">
        <f>+G20+G21</f>
        <v>0</v>
      </c>
      <c r="H19" s="20"/>
      <c r="I19" s="21">
        <v>10</v>
      </c>
      <c r="J19" s="21">
        <v>4</v>
      </c>
    </row>
    <row r="20" ht="42" customHeight="1">
      <c r="A20" s="22"/>
      <c r="B20" s="23"/>
      <c r="C20" s="23"/>
      <c r="D20" s="24" t="s">
        <v>23</v>
      </c>
      <c r="E20" s="17" t="s">
        <v>20</v>
      </c>
      <c r="F20" s="18">
        <v>5</v>
      </c>
      <c r="G20" s="25"/>
      <c r="H20" s="20"/>
      <c r="I20" s="21">
        <v>11</v>
      </c>
      <c r="J20" s="21">
        <v>4</v>
      </c>
    </row>
    <row r="21" ht="42" customHeight="1">
      <c r="A21" s="22"/>
      <c r="B21" s="23"/>
      <c r="C21" s="23"/>
      <c r="D21" s="24" t="s">
        <v>24</v>
      </c>
      <c r="E21" s="17" t="s">
        <v>22</v>
      </c>
      <c r="F21" s="18">
        <v>5</v>
      </c>
      <c r="G21" s="25"/>
      <c r="H21" s="20"/>
      <c r="I21" s="21">
        <v>12</v>
      </c>
      <c r="J21" s="21">
        <v>4</v>
      </c>
    </row>
    <row r="22" ht="42" customHeight="1">
      <c r="A22" s="22"/>
      <c r="B22" s="23"/>
      <c r="C22" s="15" t="s">
        <v>25</v>
      </c>
      <c r="D22" s="16"/>
      <c r="E22" s="17" t="s">
        <v>13</v>
      </c>
      <c r="F22" s="18">
        <v>1</v>
      </c>
      <c r="G22" s="19">
        <f>+G23</f>
        <v>0</v>
      </c>
      <c r="H22" s="20"/>
      <c r="I22" s="21">
        <v>13</v>
      </c>
      <c r="J22" s="21">
        <v>3</v>
      </c>
    </row>
    <row r="23" ht="42" customHeight="1">
      <c r="A23" s="22"/>
      <c r="B23" s="23"/>
      <c r="C23" s="23"/>
      <c r="D23" s="24" t="s">
        <v>26</v>
      </c>
      <c r="E23" s="17" t="s">
        <v>13</v>
      </c>
      <c r="F23" s="18">
        <v>1</v>
      </c>
      <c r="G23" s="19">
        <f>+G24+G25+G26</f>
        <v>0</v>
      </c>
      <c r="H23" s="20"/>
      <c r="I23" s="21">
        <v>14</v>
      </c>
      <c r="J23" s="21">
        <v>4</v>
      </c>
    </row>
    <row r="24" ht="42" customHeight="1">
      <c r="A24" s="22"/>
      <c r="B24" s="23"/>
      <c r="C24" s="23"/>
      <c r="D24" s="24" t="s">
        <v>27</v>
      </c>
      <c r="E24" s="17" t="s">
        <v>20</v>
      </c>
      <c r="F24" s="18">
        <v>20</v>
      </c>
      <c r="G24" s="25"/>
      <c r="H24" s="20"/>
      <c r="I24" s="21">
        <v>15</v>
      </c>
      <c r="J24" s="21">
        <v>4</v>
      </c>
    </row>
    <row r="25" ht="42" customHeight="1">
      <c r="A25" s="22"/>
      <c r="B25" s="23"/>
      <c r="C25" s="23"/>
      <c r="D25" s="24" t="s">
        <v>28</v>
      </c>
      <c r="E25" s="17" t="s">
        <v>20</v>
      </c>
      <c r="F25" s="18">
        <v>5</v>
      </c>
      <c r="G25" s="25"/>
      <c r="H25" s="20"/>
      <c r="I25" s="21">
        <v>16</v>
      </c>
      <c r="J25" s="21">
        <v>4</v>
      </c>
    </row>
    <row r="26" ht="42" customHeight="1">
      <c r="A26" s="22"/>
      <c r="B26" s="23"/>
      <c r="C26" s="23"/>
      <c r="D26" s="24" t="s">
        <v>29</v>
      </c>
      <c r="E26" s="17" t="s">
        <v>20</v>
      </c>
      <c r="F26" s="18">
        <v>25</v>
      </c>
      <c r="G26" s="25"/>
      <c r="H26" s="20"/>
      <c r="I26" s="21">
        <v>17</v>
      </c>
      <c r="J26" s="21">
        <v>4</v>
      </c>
    </row>
    <row r="27" ht="42" customHeight="1">
      <c r="A27" s="14" t="s">
        <v>30</v>
      </c>
      <c r="B27" s="15"/>
      <c r="C27" s="15"/>
      <c r="D27" s="16"/>
      <c r="E27" s="17" t="s">
        <v>13</v>
      </c>
      <c r="F27" s="18">
        <v>1</v>
      </c>
      <c r="G27" s="25"/>
      <c r="H27" s="20"/>
      <c r="I27" s="21">
        <v>18</v>
      </c>
      <c r="J27" s="21"/>
    </row>
    <row r="28" ht="42" customHeight="1">
      <c r="A28" s="14" t="s">
        <v>31</v>
      </c>
      <c r="B28" s="15"/>
      <c r="C28" s="15"/>
      <c r="D28" s="16"/>
      <c r="E28" s="17" t="s">
        <v>13</v>
      </c>
      <c r="F28" s="18">
        <v>1</v>
      </c>
      <c r="G28" s="19">
        <f>+G29+G34</f>
        <v>0</v>
      </c>
      <c r="H28" s="20"/>
      <c r="I28" s="21">
        <v>19</v>
      </c>
      <c r="J28" s="21"/>
    </row>
    <row r="29" ht="42" customHeight="1">
      <c r="A29" s="14" t="s">
        <v>32</v>
      </c>
      <c r="B29" s="15"/>
      <c r="C29" s="15"/>
      <c r="D29" s="16"/>
      <c r="E29" s="17" t="s">
        <v>13</v>
      </c>
      <c r="F29" s="18">
        <v>1</v>
      </c>
      <c r="G29" s="19">
        <f>+G30</f>
        <v>0</v>
      </c>
      <c r="H29" s="20"/>
      <c r="I29" s="21">
        <v>20</v>
      </c>
      <c r="J29" s="21">
        <v>1</v>
      </c>
    </row>
    <row r="30" ht="42" customHeight="1">
      <c r="A30" s="22"/>
      <c r="B30" s="15" t="s">
        <v>33</v>
      </c>
      <c r="C30" s="15"/>
      <c r="D30" s="16"/>
      <c r="E30" s="17" t="s">
        <v>13</v>
      </c>
      <c r="F30" s="18">
        <v>1</v>
      </c>
      <c r="G30" s="19">
        <f>+G31</f>
        <v>0</v>
      </c>
      <c r="H30" s="20"/>
      <c r="I30" s="21">
        <v>21</v>
      </c>
      <c r="J30" s="21">
        <v>2</v>
      </c>
    </row>
    <row r="31" ht="42" customHeight="1">
      <c r="A31" s="22"/>
      <c r="B31" s="23"/>
      <c r="C31" s="15" t="s">
        <v>33</v>
      </c>
      <c r="D31" s="16"/>
      <c r="E31" s="17" t="s">
        <v>13</v>
      </c>
      <c r="F31" s="18">
        <v>1</v>
      </c>
      <c r="G31" s="19">
        <f>+G32</f>
        <v>0</v>
      </c>
      <c r="H31" s="20"/>
      <c r="I31" s="21">
        <v>22</v>
      </c>
      <c r="J31" s="21">
        <v>3</v>
      </c>
    </row>
    <row r="32" ht="42" customHeight="1">
      <c r="A32" s="22"/>
      <c r="B32" s="23"/>
      <c r="C32" s="23"/>
      <c r="D32" s="24" t="s">
        <v>34</v>
      </c>
      <c r="E32" s="17" t="s">
        <v>13</v>
      </c>
      <c r="F32" s="18">
        <v>1</v>
      </c>
      <c r="G32" s="19">
        <f>+G33</f>
        <v>0</v>
      </c>
      <c r="H32" s="20"/>
      <c r="I32" s="21">
        <v>23</v>
      </c>
      <c r="J32" s="21">
        <v>4</v>
      </c>
    </row>
    <row r="33" ht="42" customHeight="1">
      <c r="A33" s="22"/>
      <c r="B33" s="23"/>
      <c r="C33" s="23"/>
      <c r="D33" s="24" t="s">
        <v>34</v>
      </c>
      <c r="E33" s="17" t="s">
        <v>13</v>
      </c>
      <c r="F33" s="18">
        <v>1</v>
      </c>
      <c r="G33" s="25"/>
      <c r="H33" s="20"/>
      <c r="I33" s="21">
        <v>24</v>
      </c>
      <c r="J33" s="21">
        <v>4</v>
      </c>
    </row>
    <row r="34" ht="42" customHeight="1">
      <c r="A34" s="14" t="s">
        <v>35</v>
      </c>
      <c r="B34" s="15"/>
      <c r="C34" s="15"/>
      <c r="D34" s="16"/>
      <c r="E34" s="17" t="s">
        <v>13</v>
      </c>
      <c r="F34" s="18">
        <v>1</v>
      </c>
      <c r="G34" s="25"/>
      <c r="H34" s="20"/>
      <c r="I34" s="21">
        <v>25</v>
      </c>
      <c r="J34" s="21"/>
    </row>
    <row r="35" ht="42" customHeight="1">
      <c r="A35" s="14" t="s">
        <v>36</v>
      </c>
      <c r="B35" s="15"/>
      <c r="C35" s="15"/>
      <c r="D35" s="16"/>
      <c r="E35" s="17" t="s">
        <v>13</v>
      </c>
      <c r="F35" s="18">
        <v>1</v>
      </c>
      <c r="G35" s="25"/>
      <c r="H35" s="20"/>
      <c r="I35" s="21">
        <v>26</v>
      </c>
      <c r="J35" s="21"/>
    </row>
    <row r="36" ht="42" customHeight="1">
      <c r="A36" s="14" t="s">
        <v>37</v>
      </c>
      <c r="B36" s="15"/>
      <c r="C36" s="15"/>
      <c r="D36" s="16"/>
      <c r="E36" s="17" t="s">
        <v>13</v>
      </c>
      <c r="F36" s="18">
        <v>1</v>
      </c>
      <c r="G36" s="19">
        <f>+G10</f>
        <v>0</v>
      </c>
      <c r="H36" s="20"/>
      <c r="I36" s="21">
        <v>27</v>
      </c>
      <c r="J36" s="21"/>
    </row>
    <row r="37" ht="42" customHeight="1">
      <c r="A37" s="14" t="s">
        <v>38</v>
      </c>
      <c r="B37" s="15"/>
      <c r="C37" s="15"/>
      <c r="D37" s="16"/>
      <c r="E37" s="17" t="s">
        <v>13</v>
      </c>
      <c r="F37" s="18">
        <v>1</v>
      </c>
      <c r="G37" s="19">
        <f>+G38+G56</f>
        <v>0</v>
      </c>
      <c r="H37" s="20"/>
      <c r="I37" s="21">
        <v>28</v>
      </c>
      <c r="J37" s="21"/>
    </row>
    <row r="38" ht="42" customHeight="1">
      <c r="A38" s="14" t="s">
        <v>39</v>
      </c>
      <c r="B38" s="15"/>
      <c r="C38" s="15"/>
      <c r="D38" s="16"/>
      <c r="E38" s="17" t="s">
        <v>13</v>
      </c>
      <c r="F38" s="18">
        <v>1</v>
      </c>
      <c r="G38" s="19">
        <f>+G39+G49</f>
        <v>0</v>
      </c>
      <c r="H38" s="20"/>
      <c r="I38" s="21">
        <v>29</v>
      </c>
      <c r="J38" s="21"/>
    </row>
    <row r="39" ht="42" customHeight="1">
      <c r="A39" s="14" t="s">
        <v>40</v>
      </c>
      <c r="B39" s="15"/>
      <c r="C39" s="15"/>
      <c r="D39" s="16"/>
      <c r="E39" s="17" t="s">
        <v>13</v>
      </c>
      <c r="F39" s="18">
        <v>1</v>
      </c>
      <c r="G39" s="19">
        <f>+G40</f>
        <v>0</v>
      </c>
      <c r="H39" s="20"/>
      <c r="I39" s="21">
        <v>30</v>
      </c>
      <c r="J39" s="21">
        <v>1</v>
      </c>
    </row>
    <row r="40" ht="42" customHeight="1">
      <c r="A40" s="22"/>
      <c r="B40" s="15" t="s">
        <v>40</v>
      </c>
      <c r="C40" s="15"/>
      <c r="D40" s="16"/>
      <c r="E40" s="17" t="s">
        <v>13</v>
      </c>
      <c r="F40" s="18">
        <v>1</v>
      </c>
      <c r="G40" s="19">
        <f>+G41</f>
        <v>0</v>
      </c>
      <c r="H40" s="20"/>
      <c r="I40" s="21">
        <v>31</v>
      </c>
      <c r="J40" s="21">
        <v>2</v>
      </c>
    </row>
    <row r="41" ht="42" customHeight="1">
      <c r="A41" s="22"/>
      <c r="B41" s="23"/>
      <c r="C41" s="15" t="s">
        <v>40</v>
      </c>
      <c r="D41" s="16"/>
      <c r="E41" s="17" t="s">
        <v>13</v>
      </c>
      <c r="F41" s="18">
        <v>1</v>
      </c>
      <c r="G41" s="19">
        <f>+G42+G46</f>
        <v>0</v>
      </c>
      <c r="H41" s="20"/>
      <c r="I41" s="21">
        <v>32</v>
      </c>
      <c r="J41" s="21">
        <v>3</v>
      </c>
    </row>
    <row r="42" ht="42" customHeight="1">
      <c r="A42" s="22"/>
      <c r="B42" s="23"/>
      <c r="C42" s="23"/>
      <c r="D42" s="24" t="s">
        <v>41</v>
      </c>
      <c r="E42" s="17" t="s">
        <v>13</v>
      </c>
      <c r="F42" s="18">
        <v>1</v>
      </c>
      <c r="G42" s="19">
        <f>+G43+G44+G45</f>
        <v>0</v>
      </c>
      <c r="H42" s="20"/>
      <c r="I42" s="21">
        <v>33</v>
      </c>
      <c r="J42" s="21">
        <v>4</v>
      </c>
    </row>
    <row r="43" ht="42" customHeight="1">
      <c r="A43" s="22"/>
      <c r="B43" s="23"/>
      <c r="C43" s="23"/>
      <c r="D43" s="24" t="s">
        <v>42</v>
      </c>
      <c r="E43" s="17" t="s">
        <v>43</v>
      </c>
      <c r="F43" s="18">
        <v>1</v>
      </c>
      <c r="G43" s="25"/>
      <c r="H43" s="20"/>
      <c r="I43" s="21">
        <v>34</v>
      </c>
      <c r="J43" s="21">
        <v>4</v>
      </c>
    </row>
    <row r="44" ht="42" customHeight="1">
      <c r="A44" s="22"/>
      <c r="B44" s="23"/>
      <c r="C44" s="23"/>
      <c r="D44" s="24" t="s">
        <v>44</v>
      </c>
      <c r="E44" s="17" t="s">
        <v>43</v>
      </c>
      <c r="F44" s="18">
        <v>1</v>
      </c>
      <c r="G44" s="25"/>
      <c r="H44" s="20"/>
      <c r="I44" s="21">
        <v>35</v>
      </c>
      <c r="J44" s="21">
        <v>4</v>
      </c>
    </row>
    <row r="45" ht="42" customHeight="1">
      <c r="A45" s="22"/>
      <c r="B45" s="23"/>
      <c r="C45" s="23"/>
      <c r="D45" s="24" t="s">
        <v>45</v>
      </c>
      <c r="E45" s="17" t="s">
        <v>43</v>
      </c>
      <c r="F45" s="18">
        <v>1</v>
      </c>
      <c r="G45" s="25"/>
      <c r="H45" s="20"/>
      <c r="I45" s="21">
        <v>36</v>
      </c>
      <c r="J45" s="21">
        <v>4</v>
      </c>
    </row>
    <row r="46" ht="42" customHeight="1">
      <c r="A46" s="22"/>
      <c r="B46" s="23"/>
      <c r="C46" s="23"/>
      <c r="D46" s="24" t="s">
        <v>46</v>
      </c>
      <c r="E46" s="17" t="s">
        <v>13</v>
      </c>
      <c r="F46" s="18">
        <v>1</v>
      </c>
      <c r="G46" s="19">
        <f>+G47+G48</f>
        <v>0</v>
      </c>
      <c r="H46" s="20"/>
      <c r="I46" s="21">
        <v>37</v>
      </c>
      <c r="J46" s="21">
        <v>4</v>
      </c>
    </row>
    <row r="47" ht="42" customHeight="1">
      <c r="A47" s="22"/>
      <c r="B47" s="23"/>
      <c r="C47" s="23"/>
      <c r="D47" s="24" t="s">
        <v>47</v>
      </c>
      <c r="E47" s="17" t="s">
        <v>20</v>
      </c>
      <c r="F47" s="18">
        <v>2</v>
      </c>
      <c r="G47" s="25"/>
      <c r="H47" s="20"/>
      <c r="I47" s="21">
        <v>38</v>
      </c>
      <c r="J47" s="21">
        <v>4</v>
      </c>
    </row>
    <row r="48" ht="42" customHeight="1">
      <c r="A48" s="22"/>
      <c r="B48" s="23"/>
      <c r="C48" s="23"/>
      <c r="D48" s="24" t="s">
        <v>48</v>
      </c>
      <c r="E48" s="17" t="s">
        <v>20</v>
      </c>
      <c r="F48" s="18">
        <v>1</v>
      </c>
      <c r="G48" s="25"/>
      <c r="H48" s="20"/>
      <c r="I48" s="21">
        <v>39</v>
      </c>
      <c r="J48" s="21">
        <v>4</v>
      </c>
    </row>
    <row r="49" ht="42" customHeight="1">
      <c r="A49" s="14" t="s">
        <v>49</v>
      </c>
      <c r="B49" s="15"/>
      <c r="C49" s="15"/>
      <c r="D49" s="16"/>
      <c r="E49" s="17" t="s">
        <v>13</v>
      </c>
      <c r="F49" s="18">
        <v>1</v>
      </c>
      <c r="G49" s="19">
        <f>+G50</f>
        <v>0</v>
      </c>
      <c r="H49" s="20"/>
      <c r="I49" s="21">
        <v>40</v>
      </c>
      <c r="J49" s="21">
        <v>1</v>
      </c>
    </row>
    <row r="50" ht="42" customHeight="1">
      <c r="A50" s="22"/>
      <c r="B50" s="15" t="s">
        <v>49</v>
      </c>
      <c r="C50" s="15"/>
      <c r="D50" s="16"/>
      <c r="E50" s="17" t="s">
        <v>13</v>
      </c>
      <c r="F50" s="18">
        <v>1</v>
      </c>
      <c r="G50" s="19">
        <f>+G51</f>
        <v>0</v>
      </c>
      <c r="H50" s="20"/>
      <c r="I50" s="21">
        <v>41</v>
      </c>
      <c r="J50" s="21">
        <v>2</v>
      </c>
    </row>
    <row r="51" ht="42" customHeight="1">
      <c r="A51" s="22"/>
      <c r="B51" s="23"/>
      <c r="C51" s="15" t="s">
        <v>49</v>
      </c>
      <c r="D51" s="16"/>
      <c r="E51" s="17" t="s">
        <v>13</v>
      </c>
      <c r="F51" s="18">
        <v>1</v>
      </c>
      <c r="G51" s="19">
        <f>+G52+G54</f>
        <v>0</v>
      </c>
      <c r="H51" s="20"/>
      <c r="I51" s="21">
        <v>42</v>
      </c>
      <c r="J51" s="21">
        <v>3</v>
      </c>
    </row>
    <row r="52" ht="42" customHeight="1">
      <c r="A52" s="22"/>
      <c r="B52" s="23"/>
      <c r="C52" s="23"/>
      <c r="D52" s="24" t="s">
        <v>50</v>
      </c>
      <c r="E52" s="17" t="s">
        <v>13</v>
      </c>
      <c r="F52" s="18">
        <v>1</v>
      </c>
      <c r="G52" s="19">
        <f>+G53</f>
        <v>0</v>
      </c>
      <c r="H52" s="20"/>
      <c r="I52" s="21">
        <v>43</v>
      </c>
      <c r="J52" s="21">
        <v>4</v>
      </c>
    </row>
    <row r="53" ht="42" customHeight="1">
      <c r="A53" s="22"/>
      <c r="B53" s="23"/>
      <c r="C53" s="23"/>
      <c r="D53" s="24" t="s">
        <v>51</v>
      </c>
      <c r="E53" s="17" t="s">
        <v>20</v>
      </c>
      <c r="F53" s="18">
        <v>2</v>
      </c>
      <c r="G53" s="25"/>
      <c r="H53" s="20"/>
      <c r="I53" s="21">
        <v>44</v>
      </c>
      <c r="J53" s="21">
        <v>4</v>
      </c>
    </row>
    <row r="54" ht="42" customHeight="1">
      <c r="A54" s="22"/>
      <c r="B54" s="23"/>
      <c r="C54" s="23"/>
      <c r="D54" s="24" t="s">
        <v>52</v>
      </c>
      <c r="E54" s="17" t="s">
        <v>13</v>
      </c>
      <c r="F54" s="18">
        <v>1</v>
      </c>
      <c r="G54" s="19">
        <f>+G55</f>
        <v>0</v>
      </c>
      <c r="H54" s="20"/>
      <c r="I54" s="21">
        <v>45</v>
      </c>
      <c r="J54" s="21">
        <v>4</v>
      </c>
    </row>
    <row r="55" ht="42" customHeight="1">
      <c r="A55" s="22"/>
      <c r="B55" s="23"/>
      <c r="C55" s="23"/>
      <c r="D55" s="24" t="s">
        <v>53</v>
      </c>
      <c r="E55" s="17" t="s">
        <v>13</v>
      </c>
      <c r="F55" s="18">
        <v>1</v>
      </c>
      <c r="G55" s="25"/>
      <c r="H55" s="20"/>
      <c r="I55" s="21">
        <v>46</v>
      </c>
      <c r="J55" s="21">
        <v>4</v>
      </c>
    </row>
    <row r="56" ht="42" customHeight="1">
      <c r="A56" s="14" t="s">
        <v>54</v>
      </c>
      <c r="B56" s="15"/>
      <c r="C56" s="15"/>
      <c r="D56" s="16"/>
      <c r="E56" s="17" t="s">
        <v>13</v>
      </c>
      <c r="F56" s="18">
        <v>1</v>
      </c>
      <c r="G56" s="25"/>
      <c r="H56" s="20"/>
      <c r="I56" s="21">
        <v>47</v>
      </c>
      <c r="J56" s="21"/>
    </row>
    <row r="57" ht="42" customHeight="1">
      <c r="A57" s="14" t="s">
        <v>55</v>
      </c>
      <c r="B57" s="15"/>
      <c r="C57" s="15"/>
      <c r="D57" s="16"/>
      <c r="E57" s="17" t="s">
        <v>13</v>
      </c>
      <c r="F57" s="18">
        <v>1</v>
      </c>
      <c r="G57" s="25"/>
      <c r="H57" s="20"/>
      <c r="I57" s="21">
        <v>48</v>
      </c>
      <c r="J57" s="21">
        <v>220</v>
      </c>
    </row>
    <row r="58" ht="42" customHeight="1">
      <c r="A58" s="14" t="s">
        <v>56</v>
      </c>
      <c r="B58" s="15"/>
      <c r="C58" s="15"/>
      <c r="D58" s="16"/>
      <c r="E58" s="17" t="s">
        <v>13</v>
      </c>
      <c r="F58" s="18">
        <v>1</v>
      </c>
      <c r="G58" s="19">
        <f>+G37+G57</f>
        <v>0</v>
      </c>
      <c r="H58" s="20"/>
      <c r="I58" s="21">
        <v>49</v>
      </c>
      <c r="J58" s="21"/>
    </row>
    <row r="59" ht="42" customHeight="1">
      <c r="A59" s="26" t="s">
        <v>57</v>
      </c>
      <c r="B59" s="27"/>
      <c r="C59" s="27"/>
      <c r="D59" s="28"/>
      <c r="E59" s="29" t="s">
        <v>13</v>
      </c>
      <c r="F59" s="30">
        <v>1</v>
      </c>
      <c r="G59" s="31">
        <f>+G36+G58</f>
        <v>0</v>
      </c>
      <c r="I59" s="32">
        <v>50</v>
      </c>
      <c r="J59" s="32">
        <v>30</v>
      </c>
    </row>
    <row r="60" ht="42" customHeight="1">
      <c r="A60" s="33" t="s">
        <v>58</v>
      </c>
      <c r="B60" s="34"/>
      <c r="C60" s="34"/>
      <c r="D60" s="35"/>
      <c r="E60" s="36" t="s">
        <v>59</v>
      </c>
      <c r="F60" s="37" t="s">
        <v>59</v>
      </c>
      <c r="G60" s="38">
        <f>G59</f>
        <v>0</v>
      </c>
      <c r="I60" s="32">
        <v>51</v>
      </c>
      <c r="J60" s="32">
        <v>90</v>
      </c>
    </row>
    <row r="61" ht="42" customHeight="1"/>
    <row r="62" ht="42" customHeight="1"/>
  </sheetData>
  <sheetProtection sheet="1" objects="1" scenarios="1" spinCount="100000" saltValue="fpk/81hiD+jQ+ZHS4kDSG5k8tw9QWA+mxRH4YMZ5q605Z5mky1XCg3xKf7QRarWctJkE+8ohUVyZpvFIN/DJMA==" hashValue="JNzUGEfCu3yw+s1ml/0HHCq3Vy3RcDaW65EzLqNcTQpw92laqodf5ijwxxu3hw9M4+BopSREXsZ5LQQWlH9sEA==" algorithmName="SHA-512" password="FD80"/>
  <mergeCells count="34">
    <mergeCell ref="A60:D60"/>
    <mergeCell ref="B8:G8"/>
    <mergeCell ref="A9:D9"/>
    <mergeCell ref="F3:G3"/>
    <mergeCell ref="F4:G4"/>
    <mergeCell ref="F5:G5"/>
    <mergeCell ref="A7:G7"/>
    <mergeCell ref="A59:D59"/>
    <mergeCell ref="A10:D10"/>
    <mergeCell ref="A11:D11"/>
    <mergeCell ref="A12:D12"/>
    <mergeCell ref="A13:D13"/>
    <mergeCell ref="B14:D14"/>
    <mergeCell ref="C15:D15"/>
    <mergeCell ref="C22:D22"/>
    <mergeCell ref="A27:D27"/>
    <mergeCell ref="A28:D28"/>
    <mergeCell ref="A29:D29"/>
    <mergeCell ref="B30:D30"/>
    <mergeCell ref="C31:D31"/>
    <mergeCell ref="A34:D34"/>
    <mergeCell ref="A35:D35"/>
    <mergeCell ref="A36:D36"/>
    <mergeCell ref="A37:D37"/>
    <mergeCell ref="A38:D38"/>
    <mergeCell ref="A39:D39"/>
    <mergeCell ref="B40:D40"/>
    <mergeCell ref="C41:D41"/>
    <mergeCell ref="A49:D49"/>
    <mergeCell ref="B50:D50"/>
    <mergeCell ref="C51:D51"/>
    <mergeCell ref="A56:D56"/>
    <mergeCell ref="A57:D57"/>
    <mergeCell ref="A58:D58"/>
  </mergeCells>
  <pageMargins left="0.75" right="0.75" top="1" bottom="1" header="0.5118055" footer="0.5118055"/>
  <pageSetup r:id="rId1" paperSize="9" orientation="portrait" scale="93"/>
  <headerFooter alignWithMargins="0"/>
</worksheet>
</file>

<file path=docProps/app.xml><?xml version="1.0" encoding="utf-8"?>
<Properties xmlns="http://schemas.openxmlformats.org/officeDocument/2006/extended-properties">
  <Application>DevExpress Office File API/21.2.7.0</Application>
  <DocSecurity>1</DocSecurity>
  <AppVersion>21.2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taka_yoshida</dc:creator>
  <cp:lastModifiedBy>matsumae shigeyoshi</cp:lastModifiedBy>
  <cp:lastPrinted>2020-10-12T05:07:54Z</cp:lastPrinted>
  <dcterms:created xsi:type="dcterms:W3CDTF">2014-01-09T08:55:00Z</dcterms:created>
  <dcterms:modified xsi:type="dcterms:W3CDTF">2026-03-02T01:17:36Z</dcterms:modified>
</cp:coreProperties>
</file>